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ec-my.sharepoint.com/personal/lakec_dhec_sc_gov/Documents/Documents/CVIP RFGA/Attachments for RFGA/"/>
    </mc:Choice>
  </mc:AlternateContent>
  <xr:revisionPtr revIDLastSave="17" documentId="8_{0FBF149D-9A7B-4BE3-AD00-F140895A9C76}" xr6:coauthVersionLast="47" xr6:coauthVersionMax="47" xr10:uidLastSave="{A5D75DC0-F4ED-40BF-9B97-4C6E67BAFD56}"/>
  <bookViews>
    <workbookView xWindow="-120" yWindow="-120" windowWidth="29040" windowHeight="15840" xr2:uid="{4F05E943-8977-48CA-9FD9-62BC5A8B1D16}"/>
  </bookViews>
  <sheets>
    <sheet name="BOLD SC 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H78" i="2" s="1"/>
  <c r="H74" i="2" l="1"/>
  <c r="H73" i="2"/>
  <c r="H29" i="2" l="1"/>
  <c r="H28" i="2"/>
  <c r="H27" i="2" l="1"/>
  <c r="H24" i="2" s="1"/>
  <c r="G50" i="2"/>
  <c r="H75" i="2" l="1"/>
  <c r="G48" i="2" l="1"/>
  <c r="G38" i="2"/>
  <c r="H3" i="2" l="1"/>
  <c r="H71" i="2" s="1"/>
  <c r="H37" i="2"/>
  <c r="H76" i="2" s="1"/>
  <c r="D79" i="2" l="1"/>
  <c r="H79" i="2" s="1"/>
  <c r="D18" i="2"/>
  <c r="G18" i="2" s="1"/>
  <c r="D60" i="2"/>
  <c r="H60" i="2" s="1"/>
  <c r="H58" i="2" s="1"/>
  <c r="H17" i="2" l="1"/>
  <c r="H72" i="2" s="1"/>
  <c r="H70" i="2" l="1"/>
  <c r="H82" i="2" s="1"/>
</calcChain>
</file>

<file path=xl/sharedStrings.xml><?xml version="1.0" encoding="utf-8"?>
<sst xmlns="http://schemas.openxmlformats.org/spreadsheetml/2006/main" count="79" uniqueCount="54">
  <si>
    <t>FEDERAL REQUEST</t>
  </si>
  <si>
    <t>A</t>
  </si>
  <si>
    <t>Salaries and Wages</t>
  </si>
  <si>
    <t>Position Title and Name</t>
  </si>
  <si>
    <t>Annual Salary</t>
  </si>
  <si>
    <t>% Time</t>
  </si>
  <si>
    <t>No. of Months</t>
  </si>
  <si>
    <t>Amount</t>
  </si>
  <si>
    <t>B</t>
  </si>
  <si>
    <t>Fringe Benefits</t>
  </si>
  <si>
    <t>Classified Salaries</t>
  </si>
  <si>
    <t>x</t>
  </si>
  <si>
    <t>C</t>
  </si>
  <si>
    <t>Consultant Costs</t>
  </si>
  <si>
    <t>D</t>
  </si>
  <si>
    <t>Equipment</t>
  </si>
  <si>
    <t>E</t>
  </si>
  <si>
    <t>Supplies</t>
  </si>
  <si>
    <t xml:space="preserve">F </t>
  </si>
  <si>
    <t>Travel</t>
  </si>
  <si>
    <t>In-State Travel</t>
  </si>
  <si>
    <t>Number Trips</t>
  </si>
  <si>
    <t>Number of People</t>
  </si>
  <si>
    <t>Number of Miles</t>
  </si>
  <si>
    <t>Cost per Mile</t>
  </si>
  <si>
    <t>Amount Requested</t>
  </si>
  <si>
    <t>Per Diem/Lodging</t>
  </si>
  <si>
    <t>Number of Units</t>
  </si>
  <si>
    <t>Unit Cost</t>
  </si>
  <si>
    <t>Per Diem</t>
  </si>
  <si>
    <t>Lodging</t>
  </si>
  <si>
    <t>Out of State Travel</t>
  </si>
  <si>
    <t>Flight or Miles</t>
  </si>
  <si>
    <t>G</t>
  </si>
  <si>
    <t>Other Categories</t>
  </si>
  <si>
    <t>Item Requested</t>
  </si>
  <si>
    <t>Total Salary and Wages</t>
  </si>
  <si>
    <t>Percentage Base</t>
  </si>
  <si>
    <t>H</t>
  </si>
  <si>
    <t>Contractual Costs</t>
  </si>
  <si>
    <t>Total Direct Cost</t>
  </si>
  <si>
    <t>Fringe</t>
  </si>
  <si>
    <t>Other</t>
  </si>
  <si>
    <t>Contractual</t>
  </si>
  <si>
    <t>Total Indirect Costs</t>
  </si>
  <si>
    <t xml:space="preserve"> </t>
  </si>
  <si>
    <t xml:space="preserve">Budget Narrative for: </t>
  </si>
  <si>
    <t>Total CVIP FEDERAL REQUEST</t>
  </si>
  <si>
    <t>%</t>
  </si>
  <si>
    <t xml:space="preserve">Name of Contract: </t>
  </si>
  <si>
    <t xml:space="preserve">Method of Selection:                                         Period of Performance:
Scope of Work:   </t>
  </si>
  <si>
    <t xml:space="preserve">Method of Accountability: </t>
  </si>
  <si>
    <t xml:space="preserve">Itemed budget and justification: </t>
  </si>
  <si>
    <t>Position Description from above position(s)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</si>
</sst>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0_);[Red]\(&quot;$&quot;#,##0.000\)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7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vertical="center" wrapText="1"/>
    </xf>
    <xf numFmtId="6" fontId="6" fillId="0" borderId="1" xfId="0" applyNumberFormat="1" applyFont="1" applyBorder="1"/>
    <xf numFmtId="6" fontId="7" fillId="0" borderId="1" xfId="0" applyNumberFormat="1" applyFont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6" fontId="6" fillId="0" borderId="0" xfId="0" applyNumberFormat="1" applyFont="1"/>
    <xf numFmtId="6" fontId="7" fillId="0" borderId="0" xfId="0" applyNumberFormat="1" applyFont="1"/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4" fontId="7" fillId="0" borderId="0" xfId="0" applyNumberFormat="1" applyFont="1"/>
    <xf numFmtId="10" fontId="7" fillId="0" borderId="0" xfId="0" applyNumberFormat="1" applyFont="1"/>
    <xf numFmtId="0" fontId="6" fillId="0" borderId="0" xfId="0" applyFont="1" applyAlignment="1">
      <alignment wrapText="1"/>
    </xf>
    <xf numFmtId="44" fontId="6" fillId="0" borderId="0" xfId="0" applyNumberFormat="1" applyFont="1"/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164" fontId="5" fillId="0" borderId="0" xfId="1" applyNumberFormat="1" applyFont="1" applyFill="1" applyAlignment="1">
      <alignment horizontal="center" vertical="center"/>
    </xf>
    <xf numFmtId="164" fontId="6" fillId="0" borderId="0" xfId="0" applyNumberFormat="1" applyFont="1"/>
    <xf numFmtId="0" fontId="11" fillId="0" borderId="0" xfId="0" applyFont="1"/>
    <xf numFmtId="3" fontId="7" fillId="0" borderId="0" xfId="0" applyNumberFormat="1" applyFont="1" applyAlignment="1">
      <alignment horizontal="right"/>
    </xf>
    <xf numFmtId="165" fontId="6" fillId="0" borderId="0" xfId="0" applyNumberFormat="1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5" fontId="7" fillId="0" borderId="1" xfId="0" applyNumberFormat="1" applyFont="1" applyBorder="1" applyAlignment="1">
      <alignment horizontal="left"/>
    </xf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6" fontId="7" fillId="0" borderId="1" xfId="0" applyNumberFormat="1" applyFont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/>
    <xf numFmtId="165" fontId="7" fillId="0" borderId="0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3" fillId="2" borderId="2" xfId="0" applyFont="1" applyFill="1" applyBorder="1"/>
    <xf numFmtId="0" fontId="2" fillId="2" borderId="21" xfId="0" applyFont="1" applyFill="1" applyBorder="1"/>
    <xf numFmtId="0" fontId="4" fillId="2" borderId="21" xfId="0" applyFont="1" applyFill="1" applyBorder="1"/>
    <xf numFmtId="0" fontId="3" fillId="2" borderId="21" xfId="0" applyFont="1" applyFill="1" applyBorder="1"/>
    <xf numFmtId="165" fontId="3" fillId="2" borderId="22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4" borderId="2" xfId="0" applyFont="1" applyFill="1" applyBorder="1"/>
    <xf numFmtId="0" fontId="9" fillId="4" borderId="21" xfId="0" applyFont="1" applyFill="1" applyBorder="1"/>
    <xf numFmtId="0" fontId="8" fillId="4" borderId="21" xfId="0" applyFont="1" applyFill="1" applyBorder="1"/>
    <xf numFmtId="6" fontId="3" fillId="4" borderId="22" xfId="0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center"/>
    </xf>
    <xf numFmtId="6" fontId="3" fillId="2" borderId="2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1" xfId="0" applyFont="1" applyFill="1" applyBorder="1"/>
    <xf numFmtId="0" fontId="11" fillId="3" borderId="21" xfId="0" applyFont="1" applyFill="1" applyBorder="1"/>
    <xf numFmtId="165" fontId="2" fillId="3" borderId="21" xfId="0" applyNumberFormat="1" applyFont="1" applyFill="1" applyBorder="1"/>
    <xf numFmtId="0" fontId="3" fillId="3" borderId="22" xfId="0" applyFont="1" applyFill="1" applyBorder="1"/>
    <xf numFmtId="164" fontId="3" fillId="4" borderId="22" xfId="0" applyNumberFormat="1" applyFont="1" applyFill="1" applyBorder="1" applyAlignment="1">
      <alignment horizontal="right"/>
    </xf>
    <xf numFmtId="0" fontId="2" fillId="0" borderId="2" xfId="0" applyFont="1" applyBorder="1"/>
    <xf numFmtId="0" fontId="3" fillId="0" borderId="21" xfId="0" applyFont="1" applyBorder="1"/>
    <xf numFmtId="164" fontId="3" fillId="0" borderId="22" xfId="1" applyNumberFormat="1" applyFont="1" applyFill="1" applyBorder="1" applyAlignment="1">
      <alignment horizontal="center" wrapText="1"/>
    </xf>
    <xf numFmtId="0" fontId="8" fillId="2" borderId="2" xfId="0" applyFont="1" applyFill="1" applyBorder="1"/>
    <xf numFmtId="0" fontId="9" fillId="2" borderId="21" xfId="0" applyFont="1" applyFill="1" applyBorder="1"/>
    <xf numFmtId="0" fontId="8" fillId="2" borderId="21" xfId="0" applyFont="1" applyFill="1" applyBorder="1"/>
    <xf numFmtId="6" fontId="3" fillId="2" borderId="2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2" fillId="2" borderId="2" xfId="0" applyFont="1" applyFill="1" applyBorder="1"/>
    <xf numFmtId="164" fontId="6" fillId="2" borderId="21" xfId="0" applyNumberFormat="1" applyFont="1" applyFill="1" applyBorder="1"/>
    <xf numFmtId="0" fontId="6" fillId="2" borderId="21" xfId="0" applyFont="1" applyFill="1" applyBorder="1"/>
    <xf numFmtId="6" fontId="6" fillId="2" borderId="21" xfId="0" applyNumberFormat="1" applyFont="1" applyFill="1" applyBorder="1"/>
    <xf numFmtId="0" fontId="2" fillId="0" borderId="24" xfId="0" applyFont="1" applyBorder="1" applyAlignment="1">
      <alignment horizontal="center"/>
    </xf>
    <xf numFmtId="165" fontId="7" fillId="0" borderId="24" xfId="0" applyNumberFormat="1" applyFont="1" applyBorder="1" applyAlignment="1">
      <alignment horizontal="left"/>
    </xf>
    <xf numFmtId="165" fontId="7" fillId="0" borderId="24" xfId="1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7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14" xfId="0" applyFont="1" applyBorder="1"/>
    <xf numFmtId="165" fontId="7" fillId="0" borderId="14" xfId="0" applyNumberFormat="1" applyFont="1" applyBorder="1" applyAlignment="1">
      <alignment horizontal="left"/>
    </xf>
    <xf numFmtId="10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24" xfId="0" applyFont="1" applyBorder="1"/>
    <xf numFmtId="0" fontId="7" fillId="0" borderId="1" xfId="0" applyFont="1" applyBorder="1" applyAlignment="1">
      <alignment horizontal="center" vertical="center"/>
    </xf>
    <xf numFmtId="166" fontId="6" fillId="0" borderId="1" xfId="0" applyNumberFormat="1" applyFont="1" applyBorder="1"/>
    <xf numFmtId="0" fontId="2" fillId="0" borderId="25" xfId="0" applyFont="1" applyBorder="1" applyAlignment="1">
      <alignment horizontal="center"/>
    </xf>
    <xf numFmtId="10" fontId="6" fillId="6" borderId="21" xfId="0" applyNumberFormat="1" applyFont="1" applyFill="1" applyBorder="1"/>
    <xf numFmtId="167" fontId="7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6" fontId="3" fillId="0" borderId="22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right"/>
    </xf>
    <xf numFmtId="0" fontId="2" fillId="0" borderId="26" xfId="0" applyFont="1" applyBorder="1" applyAlignment="1">
      <alignment horizontal="center"/>
    </xf>
    <xf numFmtId="165" fontId="3" fillId="2" borderId="10" xfId="0" applyNumberFormat="1" applyFont="1" applyFill="1" applyBorder="1" applyAlignment="1">
      <alignment horizontal="right"/>
    </xf>
    <xf numFmtId="165" fontId="7" fillId="0" borderId="14" xfId="1" applyNumberFormat="1" applyFont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165" fontId="7" fillId="0" borderId="24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5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0" fillId="0" borderId="13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9C1E-7474-45CB-8EF8-C5B39BFC837F}">
  <dimension ref="A1:M82"/>
  <sheetViews>
    <sheetView tabSelected="1" topLeftCell="A67" zoomScale="90" zoomScaleNormal="90" workbookViewId="0">
      <selection activeCell="C11" sqref="C11:H11"/>
    </sheetView>
  </sheetViews>
  <sheetFormatPr defaultColWidth="9.140625" defaultRowHeight="15.75" x14ac:dyDescent="0.25"/>
  <cols>
    <col min="1" max="1" width="6.85546875" style="3" bestFit="1" customWidth="1"/>
    <col min="2" max="2" width="2.5703125" style="3" customWidth="1"/>
    <col min="3" max="3" width="51.140625" style="8" customWidth="1"/>
    <col min="4" max="4" width="26.5703125" style="3" bestFit="1" customWidth="1"/>
    <col min="5" max="5" width="10.5703125" style="3" bestFit="1" customWidth="1"/>
    <col min="6" max="6" width="20" style="3" bestFit="1" customWidth="1"/>
    <col min="7" max="7" width="12.42578125" style="3" bestFit="1" customWidth="1"/>
    <col min="8" max="8" width="20.28515625" style="10" bestFit="1" customWidth="1"/>
    <col min="9" max="9" width="0.140625" style="3" customWidth="1"/>
    <col min="10" max="12" width="9.140625" style="3"/>
    <col min="13" max="13" width="14.85546875" style="3" customWidth="1"/>
    <col min="14" max="16384" width="9.140625" style="3"/>
  </cols>
  <sheetData>
    <row r="1" spans="1:9" x14ac:dyDescent="0.25">
      <c r="A1" s="126" t="s">
        <v>46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5">
      <c r="A2" s="24"/>
      <c r="B2" s="24"/>
      <c r="C2" s="24"/>
      <c r="D2" s="24"/>
      <c r="E2" s="24"/>
      <c r="F2" s="24"/>
      <c r="G2" s="24"/>
      <c r="H2" s="117" t="s">
        <v>0</v>
      </c>
      <c r="I2" s="124"/>
    </row>
    <row r="3" spans="1:9" s="1" customFormat="1" x14ac:dyDescent="0.25">
      <c r="A3" s="96" t="s">
        <v>1</v>
      </c>
      <c r="C3" s="54" t="s">
        <v>2</v>
      </c>
      <c r="D3" s="55"/>
      <c r="E3" s="56"/>
      <c r="F3" s="57"/>
      <c r="G3" s="57"/>
      <c r="H3" s="118">
        <f>ROUND(SUM(G5:G9),0)</f>
        <v>0</v>
      </c>
    </row>
    <row r="4" spans="1:9" x14ac:dyDescent="0.25">
      <c r="C4" s="52" t="s">
        <v>3</v>
      </c>
      <c r="D4" s="53" t="s">
        <v>4</v>
      </c>
      <c r="E4" s="53" t="s">
        <v>5</v>
      </c>
      <c r="F4" s="53" t="s">
        <v>6</v>
      </c>
      <c r="G4" s="53" t="s">
        <v>7</v>
      </c>
      <c r="H4" s="5"/>
    </row>
    <row r="5" spans="1:9" x14ac:dyDescent="0.25">
      <c r="A5" s="25">
        <v>1</v>
      </c>
      <c r="B5" s="39"/>
      <c r="C5" s="43"/>
      <c r="D5" s="120" t="s">
        <v>45</v>
      </c>
      <c r="E5" s="44"/>
      <c r="F5" s="45">
        <v>12</v>
      </c>
      <c r="G5" s="6"/>
      <c r="H5" s="7"/>
    </row>
    <row r="6" spans="1:9" x14ac:dyDescent="0.25">
      <c r="A6" s="88">
        <v>2</v>
      </c>
      <c r="B6" s="39"/>
      <c r="C6" s="89"/>
      <c r="D6" s="121"/>
      <c r="E6" s="91"/>
      <c r="F6" s="92">
        <v>12</v>
      </c>
      <c r="G6" s="6"/>
      <c r="H6" s="7"/>
    </row>
    <row r="7" spans="1:9" x14ac:dyDescent="0.25">
      <c r="A7" s="88">
        <v>3</v>
      </c>
      <c r="C7" s="89"/>
      <c r="D7" s="121"/>
      <c r="E7" s="91"/>
      <c r="F7" s="92">
        <v>12</v>
      </c>
      <c r="G7" s="90"/>
      <c r="H7" s="9"/>
      <c r="I7" s="9"/>
    </row>
    <row r="8" spans="1:9" x14ac:dyDescent="0.25">
      <c r="A8" s="88">
        <v>4</v>
      </c>
      <c r="B8" s="102"/>
      <c r="C8" s="89"/>
      <c r="D8" s="121"/>
      <c r="E8" s="91"/>
      <c r="F8" s="92">
        <v>12</v>
      </c>
      <c r="G8" s="6"/>
      <c r="H8" s="9"/>
      <c r="I8" s="9"/>
    </row>
    <row r="9" spans="1:9" x14ac:dyDescent="0.25">
      <c r="A9" s="24"/>
      <c r="B9" s="98"/>
      <c r="C9" s="99"/>
      <c r="D9" s="122"/>
      <c r="E9" s="100"/>
      <c r="F9" s="101">
        <v>12</v>
      </c>
      <c r="G9" s="119"/>
      <c r="H9" s="9"/>
      <c r="I9" s="9"/>
    </row>
    <row r="10" spans="1:9" x14ac:dyDescent="0.25">
      <c r="A10" s="24"/>
      <c r="C10" s="94"/>
      <c r="D10" s="50"/>
      <c r="E10" s="95"/>
      <c r="F10" s="5"/>
      <c r="G10" s="50"/>
      <c r="H10" s="9"/>
      <c r="I10" s="9"/>
    </row>
    <row r="11" spans="1:9" ht="60" customHeight="1" x14ac:dyDescent="0.25">
      <c r="A11" s="25">
        <v>1</v>
      </c>
      <c r="B11" s="26"/>
      <c r="C11" s="150" t="s">
        <v>53</v>
      </c>
      <c r="D11" s="150"/>
      <c r="E11" s="150"/>
      <c r="F11" s="150"/>
      <c r="G11" s="150"/>
      <c r="H11" s="150"/>
    </row>
    <row r="12" spans="1:9" ht="35.25" customHeight="1" x14ac:dyDescent="0.25">
      <c r="A12" s="93">
        <v>2</v>
      </c>
      <c r="C12" s="157"/>
      <c r="D12" s="158"/>
      <c r="E12" s="158"/>
      <c r="F12" s="158"/>
      <c r="G12" s="158"/>
      <c r="H12" s="159"/>
    </row>
    <row r="13" spans="1:9" ht="34.5" customHeight="1" x14ac:dyDescent="0.25">
      <c r="A13" s="93">
        <v>3</v>
      </c>
      <c r="C13" s="154"/>
      <c r="D13" s="155"/>
      <c r="E13" s="155"/>
      <c r="F13" s="155"/>
      <c r="G13" s="155"/>
      <c r="H13" s="156"/>
    </row>
    <row r="14" spans="1:9" ht="34.5" customHeight="1" x14ac:dyDescent="0.25">
      <c r="A14" s="105"/>
      <c r="C14" s="147"/>
      <c r="D14" s="148"/>
      <c r="E14" s="148"/>
      <c r="F14" s="148"/>
      <c r="G14" s="148"/>
      <c r="H14" s="149"/>
    </row>
    <row r="15" spans="1:9" ht="33" customHeight="1" x14ac:dyDescent="0.25">
      <c r="A15" s="105">
        <v>4</v>
      </c>
      <c r="C15" s="147"/>
      <c r="D15" s="148"/>
      <c r="E15" s="148"/>
      <c r="F15" s="148"/>
      <c r="G15" s="148"/>
      <c r="H15" s="149"/>
    </row>
    <row r="17" spans="1:9" s="1" customFormat="1" x14ac:dyDescent="0.25">
      <c r="A17" s="96" t="s">
        <v>8</v>
      </c>
      <c r="C17" s="54" t="s">
        <v>9</v>
      </c>
      <c r="D17" s="55"/>
      <c r="E17" s="59"/>
      <c r="F17" s="60"/>
      <c r="G17" s="60"/>
      <c r="H17" s="58" t="e">
        <f>ROUND(G18,0)</f>
        <v>#VALUE!</v>
      </c>
      <c r="I17" s="2"/>
    </row>
    <row r="18" spans="1:9" x14ac:dyDescent="0.25">
      <c r="C18" s="10" t="s">
        <v>10</v>
      </c>
      <c r="D18" s="11">
        <f>H3</f>
        <v>0</v>
      </c>
      <c r="E18" s="5" t="s">
        <v>11</v>
      </c>
      <c r="F18" s="107" t="s">
        <v>48</v>
      </c>
      <c r="G18" s="11" t="e">
        <f>D18*F18</f>
        <v>#VALUE!</v>
      </c>
    </row>
    <row r="19" spans="1:9" ht="33.75" customHeight="1" x14ac:dyDescent="0.25">
      <c r="C19" s="151"/>
      <c r="D19" s="152"/>
      <c r="E19" s="152"/>
      <c r="F19" s="152"/>
      <c r="G19" s="152"/>
      <c r="H19" s="153"/>
    </row>
    <row r="20" spans="1:9" x14ac:dyDescent="0.25">
      <c r="A20" s="96" t="s">
        <v>12</v>
      </c>
      <c r="B20" s="1"/>
      <c r="C20" s="61" t="s">
        <v>13</v>
      </c>
      <c r="D20" s="62"/>
      <c r="E20" s="63"/>
      <c r="F20" s="63"/>
      <c r="G20" s="63"/>
      <c r="H20" s="64">
        <v>0</v>
      </c>
    </row>
    <row r="21" spans="1:9" x14ac:dyDescent="0.25">
      <c r="A21" s="1"/>
      <c r="B21" s="1"/>
      <c r="C21" s="12"/>
      <c r="D21" s="13"/>
      <c r="E21" s="12"/>
      <c r="F21" s="12"/>
      <c r="G21" s="12"/>
      <c r="H21" s="14"/>
    </row>
    <row r="22" spans="1:9" x14ac:dyDescent="0.25">
      <c r="A22" s="96" t="s">
        <v>14</v>
      </c>
      <c r="B22" s="1"/>
      <c r="C22" s="61" t="s">
        <v>15</v>
      </c>
      <c r="D22" s="62"/>
      <c r="E22" s="63"/>
      <c r="F22" s="63"/>
      <c r="G22" s="63"/>
      <c r="H22" s="64">
        <v>0</v>
      </c>
    </row>
    <row r="23" spans="1:9" x14ac:dyDescent="0.25">
      <c r="A23" s="1"/>
      <c r="B23" s="1"/>
      <c r="C23" s="12"/>
      <c r="D23" s="13"/>
      <c r="E23" s="12"/>
      <c r="F23" s="12"/>
      <c r="G23" s="12"/>
      <c r="H23" s="14"/>
    </row>
    <row r="24" spans="1:9" x14ac:dyDescent="0.25">
      <c r="A24" s="96" t="s">
        <v>16</v>
      </c>
      <c r="B24" s="1"/>
      <c r="C24" s="61" t="s">
        <v>17</v>
      </c>
      <c r="D24" s="62"/>
      <c r="E24" s="63"/>
      <c r="F24" s="63"/>
      <c r="G24" s="63"/>
      <c r="H24" s="64">
        <f>ROUND(SUM(H25:H29),0)</f>
        <v>0</v>
      </c>
    </row>
    <row r="25" spans="1:9" ht="12.75" customHeight="1" x14ac:dyDescent="0.25">
      <c r="A25" s="65">
        <v>1</v>
      </c>
      <c r="C25" s="15"/>
      <c r="D25" s="133"/>
      <c r="E25" s="133"/>
      <c r="F25" s="46"/>
      <c r="G25" s="16"/>
      <c r="H25" s="17">
        <v>0</v>
      </c>
      <c r="I25" s="2"/>
    </row>
    <row r="26" spans="1:9" ht="12.75" customHeight="1" x14ac:dyDescent="0.25">
      <c r="A26" s="51">
        <v>2</v>
      </c>
      <c r="C26" s="15"/>
      <c r="D26" s="133"/>
      <c r="E26" s="133"/>
      <c r="F26" s="46"/>
      <c r="G26" s="16"/>
      <c r="H26" s="17">
        <v>0</v>
      </c>
    </row>
    <row r="27" spans="1:9" ht="12.75" customHeight="1" x14ac:dyDescent="0.25">
      <c r="A27" s="22">
        <v>3</v>
      </c>
      <c r="C27" s="15"/>
      <c r="D27" s="133"/>
      <c r="E27" s="133"/>
      <c r="F27" s="103"/>
      <c r="G27" s="16"/>
      <c r="H27" s="17">
        <f>F27*G27</f>
        <v>0</v>
      </c>
    </row>
    <row r="28" spans="1:9" ht="12.75" customHeight="1" x14ac:dyDescent="0.25">
      <c r="A28" s="22">
        <v>4</v>
      </c>
      <c r="C28" s="15"/>
      <c r="D28" s="133"/>
      <c r="E28" s="133"/>
      <c r="F28" s="103"/>
      <c r="G28" s="16"/>
      <c r="H28" s="17">
        <f>F28*G28</f>
        <v>0</v>
      </c>
    </row>
    <row r="29" spans="1:9" x14ac:dyDescent="0.25">
      <c r="A29" s="23">
        <v>5</v>
      </c>
      <c r="C29" s="15"/>
      <c r="D29" s="133"/>
      <c r="E29" s="133"/>
      <c r="F29" s="103"/>
      <c r="G29" s="16"/>
      <c r="H29" s="17">
        <f>F29*G29</f>
        <v>0</v>
      </c>
    </row>
    <row r="30" spans="1:9" x14ac:dyDescent="0.25">
      <c r="C30" s="18"/>
      <c r="D30" s="123"/>
      <c r="E30" s="123"/>
      <c r="F30" s="19"/>
      <c r="G30" s="20"/>
      <c r="H30" s="21"/>
    </row>
    <row r="31" spans="1:9" x14ac:dyDescent="0.25">
      <c r="A31" s="22">
        <v>1</v>
      </c>
      <c r="C31" s="151"/>
      <c r="D31" s="152"/>
      <c r="E31" s="152"/>
      <c r="F31" s="152"/>
      <c r="G31" s="152"/>
      <c r="H31" s="153"/>
    </row>
    <row r="32" spans="1:9" ht="30" customHeight="1" x14ac:dyDescent="0.25">
      <c r="A32" s="22">
        <v>2</v>
      </c>
    </row>
    <row r="33" spans="1:10" ht="12.75" customHeight="1" x14ac:dyDescent="0.25">
      <c r="A33" s="22">
        <v>3</v>
      </c>
      <c r="C33" s="136"/>
      <c r="D33" s="137"/>
      <c r="E33" s="137"/>
      <c r="F33" s="137"/>
      <c r="G33" s="137"/>
      <c r="H33" s="138"/>
    </row>
    <row r="34" spans="1:10" ht="12.75" customHeight="1" x14ac:dyDescent="0.25">
      <c r="A34" s="22">
        <v>4</v>
      </c>
      <c r="C34" s="160"/>
      <c r="D34" s="161"/>
      <c r="E34" s="161"/>
      <c r="F34" s="161"/>
      <c r="G34" s="161"/>
      <c r="H34" s="162"/>
    </row>
    <row r="35" spans="1:10" x14ac:dyDescent="0.25">
      <c r="A35" s="23">
        <v>5</v>
      </c>
      <c r="C35" s="160"/>
      <c r="D35" s="161"/>
      <c r="E35" s="161"/>
      <c r="F35" s="161"/>
      <c r="G35" s="161"/>
      <c r="H35" s="162"/>
    </row>
    <row r="36" spans="1:10" ht="12.95" customHeight="1" x14ac:dyDescent="0.25">
      <c r="C36" s="135"/>
      <c r="D36" s="135"/>
      <c r="E36" s="135"/>
      <c r="F36" s="135"/>
      <c r="G36" s="135"/>
      <c r="H36" s="135"/>
    </row>
    <row r="37" spans="1:10" x14ac:dyDescent="0.25">
      <c r="A37" s="96" t="s">
        <v>18</v>
      </c>
      <c r="B37" s="1"/>
      <c r="C37" s="54" t="s">
        <v>19</v>
      </c>
      <c r="D37" s="56"/>
      <c r="E37" s="57"/>
      <c r="F37" s="57"/>
      <c r="G37" s="66"/>
      <c r="H37" s="58">
        <f>ROUND(SUM(G38+G48),0)</f>
        <v>0</v>
      </c>
    </row>
    <row r="38" spans="1:10" x14ac:dyDescent="0.25">
      <c r="A38" s="67"/>
      <c r="B38" s="24"/>
      <c r="C38" s="68" t="s">
        <v>20</v>
      </c>
      <c r="D38" s="69"/>
      <c r="E38" s="69"/>
      <c r="F38" s="70"/>
      <c r="G38" s="71">
        <f>SUM(G40:H44)</f>
        <v>0</v>
      </c>
      <c r="H38" s="72"/>
    </row>
    <row r="39" spans="1:10" ht="31.5" x14ac:dyDescent="0.25">
      <c r="A39" s="25"/>
      <c r="B39" s="25"/>
      <c r="C39" s="125" t="s">
        <v>21</v>
      </c>
      <c r="D39" s="125" t="s">
        <v>22</v>
      </c>
      <c r="E39" s="125" t="s">
        <v>23</v>
      </c>
      <c r="F39" s="125" t="s">
        <v>24</v>
      </c>
      <c r="G39" s="128" t="s">
        <v>25</v>
      </c>
      <c r="H39" s="128"/>
    </row>
    <row r="40" spans="1:10" x14ac:dyDescent="0.25">
      <c r="A40" s="25">
        <v>1</v>
      </c>
      <c r="B40" s="25"/>
      <c r="C40" s="26">
        <v>5</v>
      </c>
      <c r="D40" s="49"/>
      <c r="E40" s="26"/>
      <c r="F40" s="104"/>
      <c r="G40" s="129"/>
      <c r="H40" s="129"/>
    </row>
    <row r="42" spans="1:10" ht="31.5" x14ac:dyDescent="0.25">
      <c r="A42" s="25"/>
      <c r="B42" s="25"/>
      <c r="C42" s="125" t="s">
        <v>26</v>
      </c>
      <c r="D42" s="125" t="s">
        <v>22</v>
      </c>
      <c r="E42" s="125" t="s">
        <v>27</v>
      </c>
      <c r="F42" s="125" t="s">
        <v>28</v>
      </c>
      <c r="G42" s="128" t="s">
        <v>25</v>
      </c>
      <c r="H42" s="128"/>
    </row>
    <row r="43" spans="1:10" x14ac:dyDescent="0.25">
      <c r="A43" s="4">
        <v>1</v>
      </c>
      <c r="B43" s="4"/>
      <c r="C43" s="27" t="s">
        <v>29</v>
      </c>
      <c r="D43" s="28"/>
      <c r="E43" s="28"/>
      <c r="F43" s="28"/>
      <c r="G43" s="129"/>
      <c r="H43" s="129"/>
    </row>
    <row r="44" spans="1:10" x14ac:dyDescent="0.25">
      <c r="A44" s="4">
        <v>1</v>
      </c>
      <c r="B44" s="4"/>
      <c r="C44" s="27" t="s">
        <v>30</v>
      </c>
      <c r="D44" s="28"/>
      <c r="E44" s="28"/>
      <c r="F44" s="28"/>
      <c r="G44" s="129"/>
      <c r="H44" s="129"/>
    </row>
    <row r="46" spans="1:10" ht="12.95" customHeight="1" x14ac:dyDescent="0.25">
      <c r="A46" s="23">
        <v>1</v>
      </c>
      <c r="B46" s="1"/>
      <c r="C46" s="134"/>
      <c r="D46" s="134"/>
      <c r="E46" s="134"/>
      <c r="F46" s="134"/>
      <c r="G46" s="134"/>
      <c r="H46" s="134"/>
    </row>
    <row r="48" spans="1:10" x14ac:dyDescent="0.25">
      <c r="A48" s="67"/>
      <c r="B48" s="24"/>
      <c r="C48" s="68" t="s">
        <v>31</v>
      </c>
      <c r="D48" s="69"/>
      <c r="E48" s="69"/>
      <c r="F48" s="70"/>
      <c r="G48" s="71">
        <f>SUM(G50:H54)</f>
        <v>0</v>
      </c>
      <c r="H48" s="72"/>
      <c r="J48" s="3" t="s">
        <v>45</v>
      </c>
    </row>
    <row r="49" spans="1:13" ht="31.5" x14ac:dyDescent="0.25">
      <c r="A49" s="25"/>
      <c r="B49" s="25"/>
      <c r="C49" s="125" t="s">
        <v>21</v>
      </c>
      <c r="D49" s="125" t="s">
        <v>22</v>
      </c>
      <c r="E49" s="125" t="s">
        <v>32</v>
      </c>
      <c r="F49" s="125" t="s">
        <v>24</v>
      </c>
      <c r="G49" s="128" t="s">
        <v>25</v>
      </c>
      <c r="H49" s="128"/>
      <c r="J49" s="3" t="s">
        <v>45</v>
      </c>
    </row>
    <row r="50" spans="1:13" x14ac:dyDescent="0.25">
      <c r="A50" s="25">
        <v>1</v>
      </c>
      <c r="B50" s="25"/>
      <c r="C50" s="26">
        <v>2</v>
      </c>
      <c r="D50" s="26"/>
      <c r="E50" s="26"/>
      <c r="F50" s="104"/>
      <c r="G50" s="129">
        <f>D50*E50*F50</f>
        <v>0</v>
      </c>
      <c r="H50" s="129"/>
      <c r="J50" s="2"/>
      <c r="K50" s="2"/>
      <c r="L50" s="2"/>
      <c r="M50" s="2"/>
    </row>
    <row r="52" spans="1:13" ht="31.5" x14ac:dyDescent="0.25">
      <c r="A52" s="25"/>
      <c r="B52" s="25"/>
      <c r="C52" s="125" t="s">
        <v>26</v>
      </c>
      <c r="D52" s="125" t="s">
        <v>22</v>
      </c>
      <c r="E52" s="125" t="s">
        <v>27</v>
      </c>
      <c r="F52" s="125" t="s">
        <v>28</v>
      </c>
      <c r="G52" s="128" t="s">
        <v>25</v>
      </c>
      <c r="H52" s="128"/>
    </row>
    <row r="53" spans="1:13" x14ac:dyDescent="0.25">
      <c r="A53" s="4">
        <v>1</v>
      </c>
      <c r="B53" s="4"/>
      <c r="C53" s="27" t="s">
        <v>29</v>
      </c>
      <c r="D53" s="28"/>
      <c r="E53" s="28"/>
      <c r="F53" s="48"/>
      <c r="G53" s="129"/>
      <c r="H53" s="129"/>
    </row>
    <row r="54" spans="1:13" x14ac:dyDescent="0.25">
      <c r="A54" s="4">
        <v>1</v>
      </c>
      <c r="B54" s="4"/>
      <c r="C54" s="27" t="s">
        <v>30</v>
      </c>
      <c r="D54" s="28"/>
      <c r="E54" s="28"/>
      <c r="F54" s="48"/>
      <c r="G54" s="129"/>
      <c r="H54" s="129"/>
    </row>
    <row r="56" spans="1:13" x14ac:dyDescent="0.25">
      <c r="A56" s="23">
        <v>1</v>
      </c>
      <c r="B56" s="1"/>
      <c r="C56" s="130"/>
      <c r="D56" s="131"/>
      <c r="E56" s="131"/>
      <c r="F56" s="131"/>
      <c r="G56" s="131"/>
      <c r="H56" s="132"/>
    </row>
    <row r="58" spans="1:13" x14ac:dyDescent="0.25">
      <c r="A58" s="97" t="s">
        <v>33</v>
      </c>
      <c r="B58" s="1"/>
      <c r="C58" s="61" t="s">
        <v>34</v>
      </c>
      <c r="D58" s="62"/>
      <c r="E58" s="63"/>
      <c r="F58" s="63"/>
      <c r="G58" s="63"/>
      <c r="H58" s="73" t="e">
        <f>ROUND(H60+#REF!+#REF!,0)</f>
        <v>#REF!</v>
      </c>
    </row>
    <row r="59" spans="1:13" ht="31.5" x14ac:dyDescent="0.25">
      <c r="C59" s="74" t="s">
        <v>35</v>
      </c>
      <c r="D59" s="75" t="s">
        <v>36</v>
      </c>
      <c r="E59" s="75"/>
      <c r="F59" s="75" t="s">
        <v>37</v>
      </c>
      <c r="G59" s="75"/>
      <c r="H59" s="76" t="s">
        <v>25</v>
      </c>
    </row>
    <row r="60" spans="1:13" x14ac:dyDescent="0.25">
      <c r="C60" s="1"/>
      <c r="D60" s="7">
        <f>SUM(H3)</f>
        <v>0</v>
      </c>
      <c r="E60" s="29"/>
      <c r="F60" s="30" t="s">
        <v>48</v>
      </c>
      <c r="G60" s="30"/>
      <c r="H60" s="50">
        <f>D60*0.085</f>
        <v>0</v>
      </c>
      <c r="I60" s="2"/>
    </row>
    <row r="61" spans="1:13" ht="96" customHeight="1" x14ac:dyDescent="0.25">
      <c r="C61" s="127"/>
      <c r="D61" s="127"/>
      <c r="E61" s="127"/>
      <c r="F61" s="127"/>
      <c r="G61" s="127"/>
      <c r="H61" s="127"/>
      <c r="I61" s="31"/>
      <c r="K61" s="39"/>
    </row>
    <row r="62" spans="1:13" x14ac:dyDescent="0.25">
      <c r="D62" s="8"/>
      <c r="E62" s="8"/>
      <c r="F62" s="8"/>
      <c r="G62" s="8"/>
      <c r="H62" s="8"/>
      <c r="I62" s="32"/>
    </row>
    <row r="63" spans="1:13" x14ac:dyDescent="0.25">
      <c r="A63" s="96" t="s">
        <v>38</v>
      </c>
      <c r="B63" s="1"/>
      <c r="C63" s="77" t="s">
        <v>39</v>
      </c>
      <c r="D63" s="78"/>
      <c r="E63" s="79"/>
      <c r="F63" s="79"/>
      <c r="G63" s="79"/>
      <c r="H63" s="80" t="e">
        <f>ROUND(H64+#REF!+#REF!+#REF!+#REF!,0)</f>
        <v>#VALUE!</v>
      </c>
      <c r="I63" s="2"/>
    </row>
    <row r="64" spans="1:13" ht="12.75" customHeight="1" x14ac:dyDescent="0.25">
      <c r="C64" s="139" t="s">
        <v>49</v>
      </c>
      <c r="D64" s="140"/>
      <c r="E64" s="140"/>
      <c r="F64" s="140"/>
      <c r="G64" s="108"/>
      <c r="H64" s="109" t="s">
        <v>45</v>
      </c>
      <c r="I64" s="10"/>
    </row>
    <row r="65" spans="3:9" ht="82.5" customHeight="1" x14ac:dyDescent="0.25">
      <c r="C65" s="147" t="s">
        <v>50</v>
      </c>
      <c r="D65" s="148"/>
      <c r="E65" s="148"/>
      <c r="F65" s="148"/>
      <c r="G65" s="148"/>
      <c r="H65" s="149"/>
      <c r="I65" s="33"/>
    </row>
    <row r="66" spans="3:9" ht="69.75" customHeight="1" x14ac:dyDescent="0.25">
      <c r="C66" s="141" t="s">
        <v>51</v>
      </c>
      <c r="D66" s="142"/>
      <c r="E66" s="142"/>
      <c r="F66" s="142"/>
      <c r="G66" s="142"/>
      <c r="H66" s="143"/>
      <c r="I66" s="34"/>
    </row>
    <row r="67" spans="3:9" ht="56.25" customHeight="1" x14ac:dyDescent="0.25">
      <c r="C67" s="144" t="s">
        <v>52</v>
      </c>
      <c r="D67" s="145"/>
      <c r="E67" s="145"/>
      <c r="F67" s="145"/>
      <c r="G67" s="145"/>
      <c r="H67" s="146"/>
      <c r="I67" s="2"/>
    </row>
    <row r="68" spans="3:9" ht="14.25" customHeight="1" x14ac:dyDescent="0.25">
      <c r="C68" s="110"/>
      <c r="D68" s="111"/>
      <c r="E68" s="111"/>
      <c r="F68" s="111"/>
      <c r="G68" s="111"/>
      <c r="H68" s="112"/>
      <c r="I68" s="2"/>
    </row>
    <row r="69" spans="3:9" ht="15.75" customHeight="1" x14ac:dyDescent="0.25"/>
    <row r="70" spans="3:9" ht="12.75" customHeight="1" x14ac:dyDescent="0.25">
      <c r="C70" s="81" t="s">
        <v>40</v>
      </c>
      <c r="D70" s="82"/>
      <c r="E70" s="82"/>
      <c r="F70" s="83"/>
      <c r="G70" s="83"/>
      <c r="H70" s="58" t="e">
        <f>SUM(H71:H78)</f>
        <v>#VALUE!</v>
      </c>
      <c r="I70" s="35"/>
    </row>
    <row r="71" spans="3:9" ht="12.75" customHeight="1" x14ac:dyDescent="0.25">
      <c r="C71" s="3" t="s">
        <v>2</v>
      </c>
      <c r="D71" s="37"/>
      <c r="G71" s="20"/>
      <c r="H71" s="38">
        <f>SUM(H3)</f>
        <v>0</v>
      </c>
      <c r="I71" s="29"/>
    </row>
    <row r="72" spans="3:9" ht="12.75" customHeight="1" x14ac:dyDescent="0.25">
      <c r="C72" s="3" t="s">
        <v>41</v>
      </c>
      <c r="D72" s="37"/>
      <c r="G72" s="20"/>
      <c r="H72" s="38" t="e">
        <f>H17</f>
        <v>#VALUE!</v>
      </c>
      <c r="I72" s="29"/>
    </row>
    <row r="73" spans="3:9" x14ac:dyDescent="0.25">
      <c r="C73" s="3" t="s">
        <v>13</v>
      </c>
      <c r="D73" s="37"/>
      <c r="G73" s="20"/>
      <c r="H73" s="38">
        <f>+H20</f>
        <v>0</v>
      </c>
      <c r="I73" s="36"/>
    </row>
    <row r="74" spans="3:9" x14ac:dyDescent="0.25">
      <c r="C74" s="3" t="s">
        <v>15</v>
      </c>
      <c r="D74" s="37"/>
      <c r="G74" s="20"/>
      <c r="H74" s="38">
        <f>+H22</f>
        <v>0</v>
      </c>
      <c r="I74" s="36"/>
    </row>
    <row r="75" spans="3:9" x14ac:dyDescent="0.25">
      <c r="C75" s="3" t="s">
        <v>17</v>
      </c>
      <c r="D75" s="37"/>
      <c r="G75" s="20"/>
      <c r="H75" s="38">
        <f>H24</f>
        <v>0</v>
      </c>
      <c r="I75" s="29"/>
    </row>
    <row r="76" spans="3:9" x14ac:dyDescent="0.25">
      <c r="C76" s="3" t="s">
        <v>19</v>
      </c>
      <c r="D76" s="37"/>
      <c r="G76" s="39"/>
      <c r="H76" s="38">
        <f>H37</f>
        <v>0</v>
      </c>
      <c r="I76" s="29"/>
    </row>
    <row r="77" spans="3:9" x14ac:dyDescent="0.25">
      <c r="C77" s="3" t="s">
        <v>42</v>
      </c>
      <c r="D77" s="37"/>
      <c r="G77" s="39"/>
      <c r="H77" s="38">
        <v>0</v>
      </c>
      <c r="I77" s="36"/>
    </row>
    <row r="78" spans="3:9" x14ac:dyDescent="0.25">
      <c r="C78" s="3" t="s">
        <v>43</v>
      </c>
      <c r="D78" s="37"/>
      <c r="G78" s="20"/>
      <c r="H78" s="38" t="e">
        <f>H63</f>
        <v>#VALUE!</v>
      </c>
      <c r="I78" s="20"/>
    </row>
    <row r="79" spans="3:9" x14ac:dyDescent="0.25">
      <c r="C79" s="84" t="s">
        <v>44</v>
      </c>
      <c r="D79" s="85">
        <f>H3</f>
        <v>0</v>
      </c>
      <c r="E79" s="86" t="s">
        <v>11</v>
      </c>
      <c r="F79" s="106" t="s">
        <v>48</v>
      </c>
      <c r="G79" s="87"/>
      <c r="H79" s="58" t="e">
        <f>ROUND(D79*F79,0)</f>
        <v>#VALUE!</v>
      </c>
      <c r="I79" s="40"/>
    </row>
    <row r="80" spans="3:9" ht="39" customHeight="1" x14ac:dyDescent="0.25">
      <c r="C80" s="127"/>
      <c r="D80" s="127"/>
      <c r="E80" s="127"/>
      <c r="F80" s="127"/>
      <c r="G80" s="127"/>
      <c r="H80" s="127"/>
      <c r="I80" s="31"/>
    </row>
    <row r="81" spans="3:9" x14ac:dyDescent="0.25">
      <c r="C81" s="41"/>
      <c r="D81" s="41"/>
      <c r="E81" s="41"/>
      <c r="F81" s="19"/>
      <c r="G81" s="19"/>
      <c r="H81" s="19"/>
      <c r="I81" s="42"/>
    </row>
    <row r="82" spans="3:9" ht="16.5" thickBot="1" x14ac:dyDescent="0.3">
      <c r="C82" s="113" t="s">
        <v>47</v>
      </c>
      <c r="D82" s="114"/>
      <c r="E82" s="114"/>
      <c r="F82" s="115"/>
      <c r="G82" s="115"/>
      <c r="H82" s="116" t="e">
        <f>H70+H79</f>
        <v>#VALUE!</v>
      </c>
      <c r="I82" s="47"/>
    </row>
  </sheetData>
  <mergeCells count="35">
    <mergeCell ref="C31:H31"/>
    <mergeCell ref="C34:H34"/>
    <mergeCell ref="C35:H35"/>
    <mergeCell ref="D28:E28"/>
    <mergeCell ref="C19:H19"/>
    <mergeCell ref="C15:H15"/>
    <mergeCell ref="C13:H13"/>
    <mergeCell ref="C12:H12"/>
    <mergeCell ref="C14:H14"/>
    <mergeCell ref="C11:H11"/>
    <mergeCell ref="D25:E25"/>
    <mergeCell ref="D26:E26"/>
    <mergeCell ref="D27:E27"/>
    <mergeCell ref="G42:H42"/>
    <mergeCell ref="C64:F64"/>
    <mergeCell ref="C66:H66"/>
    <mergeCell ref="C80:H80"/>
    <mergeCell ref="C67:H67"/>
    <mergeCell ref="C65:H65"/>
    <mergeCell ref="A1:I1"/>
    <mergeCell ref="C61:H61"/>
    <mergeCell ref="G52:H52"/>
    <mergeCell ref="G53:H53"/>
    <mergeCell ref="G54:H54"/>
    <mergeCell ref="C56:H56"/>
    <mergeCell ref="D29:E29"/>
    <mergeCell ref="G49:H49"/>
    <mergeCell ref="G50:H50"/>
    <mergeCell ref="C46:H46"/>
    <mergeCell ref="G39:H39"/>
    <mergeCell ref="G43:H43"/>
    <mergeCell ref="G44:H44"/>
    <mergeCell ref="C36:H36"/>
    <mergeCell ref="C33:H33"/>
    <mergeCell ref="G40:H40"/>
  </mergeCells>
  <pageMargins left="0.5" right="0.5" top="0.5" bottom="0.5" header="0.3" footer="0.3"/>
  <pageSetup scale="3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BOLD SC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Salley, Sara J.</dc:creator>
  <cp:keywords/>
  <dc:description/>
  <cp:lastModifiedBy>Lake, Constance</cp:lastModifiedBy>
  <cp:revision/>
  <dcterms:created xsi:type="dcterms:W3CDTF">2020-03-11T17:26:00Z</dcterms:created>
  <dcterms:modified xsi:type="dcterms:W3CDTF">2023-05-17T13:27:39Z</dcterms:modified>
  <cp:category/>
  <cp:contentStatus/>
</cp:coreProperties>
</file>